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Tabla6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S24" i="1"/>
  <c r="S23" i="1"/>
  <c r="S20" i="1"/>
  <c r="S19" i="1"/>
  <c r="S18" i="1"/>
  <c r="S15" i="1"/>
  <c r="S13" i="1"/>
  <c r="S11" i="1"/>
  <c r="S10" i="1"/>
  <c r="S8" i="1"/>
  <c r="P31" i="1" l="1"/>
  <c r="P24" i="1"/>
  <c r="P23" i="1"/>
  <c r="P20" i="1"/>
  <c r="P19" i="1"/>
  <c r="P18" i="1"/>
  <c r="P15" i="1"/>
  <c r="P13" i="1"/>
  <c r="P11" i="1"/>
  <c r="P10" i="1"/>
  <c r="P8" i="1"/>
  <c r="M31" i="1" l="1"/>
  <c r="M24" i="1"/>
  <c r="M23" i="1"/>
  <c r="M20" i="1"/>
  <c r="M19" i="1"/>
  <c r="M18" i="1"/>
  <c r="M15" i="1"/>
  <c r="M13" i="1"/>
  <c r="M11" i="1"/>
  <c r="M10" i="1"/>
  <c r="M8" i="1"/>
  <c r="J31" i="1" l="1"/>
  <c r="J24" i="1"/>
  <c r="J23" i="1"/>
  <c r="J20" i="1"/>
  <c r="J19" i="1"/>
  <c r="J18" i="1"/>
  <c r="J15" i="1"/>
  <c r="J13" i="1"/>
  <c r="J11" i="1"/>
  <c r="J10" i="1"/>
  <c r="J8" i="1"/>
  <c r="G31" i="1"/>
  <c r="G24" i="1"/>
  <c r="G23" i="1"/>
  <c r="G20" i="1"/>
  <c r="G19" i="1"/>
  <c r="G18" i="1"/>
  <c r="G15" i="1"/>
  <c r="G13" i="1"/>
  <c r="G11" i="1"/>
  <c r="G10" i="1"/>
  <c r="G8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8" i="1"/>
</calcChain>
</file>

<file path=xl/sharedStrings.xml><?xml version="1.0" encoding="utf-8"?>
<sst xmlns="http://schemas.openxmlformats.org/spreadsheetml/2006/main" count="234" uniqueCount="47">
  <si>
    <t xml:space="preserve">Departamento y Área </t>
  </si>
  <si>
    <t>Brecha</t>
  </si>
  <si>
    <t>Hombres</t>
  </si>
  <si>
    <t>Mujeres</t>
  </si>
  <si>
    <r>
      <t>Total país</t>
    </r>
    <r>
      <rPr>
        <vertAlign val="superscript"/>
        <sz val="11"/>
        <rFont val="Calibri"/>
        <family val="2"/>
      </rPr>
      <t>/1</t>
    </r>
  </si>
  <si>
    <t>Área</t>
  </si>
  <si>
    <t>Urbana</t>
  </si>
  <si>
    <t>Rural</t>
  </si>
  <si>
    <t>Departamento</t>
  </si>
  <si>
    <t>Asunción</t>
  </si>
  <si>
    <r>
      <t xml:space="preserve">Concepción </t>
    </r>
    <r>
      <rPr>
        <vertAlign val="superscript"/>
        <sz val="9"/>
        <color indexed="8"/>
        <rFont val="Arial"/>
        <family val="2"/>
      </rPr>
      <t>/2</t>
    </r>
  </si>
  <si>
    <t>San Pedro</t>
  </si>
  <si>
    <t>Cordillera</t>
  </si>
  <si>
    <t xml:space="preserve">Guaira </t>
  </si>
  <si>
    <t>Caaguazú</t>
  </si>
  <si>
    <r>
      <t>Caazapá</t>
    </r>
    <r>
      <rPr>
        <vertAlign val="superscript"/>
        <sz val="9"/>
        <color indexed="8"/>
        <rFont val="Arial"/>
        <family val="2"/>
      </rPr>
      <t>/2</t>
    </r>
  </si>
  <si>
    <t>Itapúa</t>
  </si>
  <si>
    <t>Misiones</t>
  </si>
  <si>
    <r>
      <t>Paraguarí</t>
    </r>
    <r>
      <rPr>
        <vertAlign val="superscript"/>
        <sz val="9"/>
        <color indexed="8"/>
        <rFont val="Arial"/>
        <family val="2"/>
      </rPr>
      <t>/2</t>
    </r>
  </si>
  <si>
    <t>Alto Paraná</t>
  </si>
  <si>
    <t>Central</t>
  </si>
  <si>
    <r>
      <t>Ñeembucú</t>
    </r>
    <r>
      <rPr>
        <vertAlign val="superscript"/>
        <sz val="9"/>
        <color indexed="8"/>
        <rFont val="Arial"/>
        <family val="2"/>
      </rPr>
      <t>/2</t>
    </r>
  </si>
  <si>
    <t>Amambay</t>
  </si>
  <si>
    <r>
      <t>Canindeyú</t>
    </r>
    <r>
      <rPr>
        <vertAlign val="superscript"/>
        <sz val="9"/>
        <color indexed="8"/>
        <rFont val="Arial"/>
        <family val="2"/>
      </rPr>
      <t>/2</t>
    </r>
  </si>
  <si>
    <r>
      <t>Presidente Hayes</t>
    </r>
    <r>
      <rPr>
        <vertAlign val="superscript"/>
        <sz val="9"/>
        <color indexed="8"/>
        <rFont val="Arial"/>
        <family val="2"/>
      </rPr>
      <t>/2</t>
    </r>
  </si>
  <si>
    <r>
      <t>Boquerón</t>
    </r>
    <r>
      <rPr>
        <vertAlign val="superscript"/>
        <sz val="9"/>
        <color indexed="8"/>
        <rFont val="Arial"/>
        <family val="2"/>
      </rPr>
      <t>/2</t>
    </r>
  </si>
  <si>
    <r>
      <t>Alto Paraguay</t>
    </r>
    <r>
      <rPr>
        <vertAlign val="superscript"/>
        <sz val="9"/>
        <color indexed="8"/>
        <rFont val="Arial"/>
        <family val="2"/>
      </rPr>
      <t>/2</t>
    </r>
  </si>
  <si>
    <t>Nota:</t>
  </si>
  <si>
    <r>
      <t>Sexo</t>
    </r>
    <r>
      <rPr>
        <b/>
        <vertAlign val="superscript"/>
        <sz val="12"/>
        <rFont val="Calibri"/>
        <family val="2"/>
      </rPr>
      <t>3/</t>
    </r>
  </si>
  <si>
    <r>
      <t>Tabla A61. Promedio de ingreso mensual (en miles de guaraníes) en la ocupación principal de la población ocupada con 16 a 18 años de estudio</t>
    </r>
    <r>
      <rPr>
        <b/>
        <sz val="9"/>
        <color indexed="9"/>
        <rFont val="Arial"/>
        <family val="2"/>
      </rPr>
      <t>.</t>
    </r>
  </si>
  <si>
    <t>-</t>
  </si>
  <si>
    <t>Resto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</si>
  <si>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</si>
  <si>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2019</t>
    </r>
    <r>
      <rPr>
        <vertAlign val="superscript"/>
        <sz val="12"/>
        <rFont val="Calibri"/>
        <family val="2"/>
        <scheme val="minor"/>
      </rPr>
      <t>4/</t>
    </r>
  </si>
  <si>
    <r>
      <t>2018</t>
    </r>
    <r>
      <rPr>
        <vertAlign val="superscript"/>
        <sz val="12"/>
        <rFont val="Calibri"/>
        <family val="2"/>
        <scheme val="minor"/>
      </rPr>
      <t>4/</t>
    </r>
  </si>
  <si>
    <r>
      <t>2020</t>
    </r>
    <r>
      <rPr>
        <vertAlign val="superscript"/>
        <sz val="12"/>
        <rFont val="Calibri"/>
        <family val="2"/>
        <scheme val="minor"/>
      </rPr>
      <t>4/</t>
    </r>
  </si>
  <si>
    <r>
      <t>2021</t>
    </r>
    <r>
      <rPr>
        <vertAlign val="superscript"/>
        <sz val="12"/>
        <rFont val="Calibri"/>
        <family val="2"/>
        <scheme val="minor"/>
      </rPr>
      <t>4/</t>
    </r>
  </si>
  <si>
    <t>Fuente:</t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</si>
  <si>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Hogares. 2017</t>
    </r>
  </si>
  <si>
    <t>Disponible en Datos Abiertos: http://www.ine.gov.py</t>
  </si>
  <si>
    <r>
      <t>1</t>
    </r>
    <r>
      <rPr>
        <b/>
        <sz val="11"/>
        <color theme="1"/>
        <rFont val="Calibri"/>
        <family val="2"/>
        <scheme val="minor"/>
      </rPr>
      <t xml:space="preserve">/ Total 2017. </t>
    </r>
    <r>
      <rPr>
        <sz val="11"/>
        <color theme="1"/>
        <rFont val="Calibri"/>
        <family val="2"/>
        <scheme val="minor"/>
      </rPr>
      <t>Incluye los departamentos de Boquerón, Alto Paraguay y toda la población indígena.</t>
    </r>
  </si>
  <si>
    <r>
      <t>3/</t>
    </r>
    <r>
      <rPr>
        <sz val="11"/>
        <color rgb="FF000000"/>
        <rFont val="Calibri"/>
        <family val="2"/>
        <scheme val="minor"/>
      </rPr>
      <t xml:space="preserve"> No incluye ingresos igual a cero e ingresos mayores o iguales a 45.565.519 millón de guaraníes, a fin de no distorsionar el promedio de ingreso.</t>
    </r>
  </si>
  <si>
    <r>
      <t>(2)/</t>
    </r>
    <r>
      <rPr>
        <sz val="11"/>
        <color rgb="FF000000"/>
        <rFont val="Calibri"/>
        <family val="2"/>
        <scheme val="minor"/>
      </rPr>
      <t xml:space="preserve"> Cifras basadas en menos de 30 casos sin ponderar, se toma como población y no como muestra.</t>
    </r>
  </si>
  <si>
    <r>
      <t>4</t>
    </r>
    <r>
      <rPr>
        <b/>
        <sz val="11"/>
        <color theme="1"/>
        <rFont val="Calibri"/>
        <family val="2"/>
        <scheme val="minor"/>
      </rPr>
      <t>/ Total 2018 a 2022</t>
    </r>
    <r>
      <rPr>
        <sz val="11"/>
        <color theme="1"/>
        <rFont val="Calibri"/>
        <family val="2"/>
        <scheme val="minor"/>
      </rPr>
      <t>. No incluye los departamentos de Boquerón y Alto Paraguay.</t>
    </r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</si>
  <si>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 Continua. 2018 - 2022</t>
    </r>
  </si>
  <si>
    <r>
      <t>2022</t>
    </r>
    <r>
      <rPr>
        <vertAlign val="superscript"/>
        <sz val="12"/>
        <rFont val="Calibri"/>
        <family val="2"/>
        <scheme val="minor"/>
      </rPr>
      <t>4/</t>
    </r>
  </si>
  <si>
    <t>Promedio de ingreso mensual (en miles de guaraníes) en la ocupación principal de la población ocupada con 16 a 18 años de estudio.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</si>
</sst>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\(#,000\)"/>
    <numFmt numFmtId="165" formatCode="\(#,##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vertAlign val="superscript"/>
      <sz val="9"/>
      <color indexed="8"/>
      <name val="Arial"/>
      <family val="2"/>
    </font>
    <font>
      <vertAlign val="superscript"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  <border>
      <left style="thin">
        <color rgb="FF189899"/>
      </left>
      <right style="thin">
        <color rgb="FF189899"/>
      </right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4" fillId="3" borderId="3" xfId="0" applyFont="1" applyFill="1" applyBorder="1" applyAlignment="1">
      <alignment horizontal="center"/>
    </xf>
    <xf numFmtId="3" fontId="8" fillId="0" borderId="6" xfId="1" applyNumberFormat="1" applyFont="1" applyBorder="1" applyAlignment="1">
      <alignment horizontal="left" vertical="center" indent="1"/>
    </xf>
    <xf numFmtId="3" fontId="8" fillId="0" borderId="7" xfId="2" applyNumberFormat="1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right" vertical="center" indent="5"/>
    </xf>
    <xf numFmtId="3" fontId="4" fillId="3" borderId="1" xfId="0" applyNumberFormat="1" applyFont="1" applyFill="1" applyBorder="1" applyAlignment="1">
      <alignment vertical="center"/>
    </xf>
    <xf numFmtId="3" fontId="4" fillId="3" borderId="0" xfId="0" applyNumberFormat="1" applyFont="1" applyFill="1" applyAlignment="1">
      <alignment vertical="center"/>
    </xf>
    <xf numFmtId="3" fontId="4" fillId="3" borderId="2" xfId="0" applyNumberFormat="1" applyFont="1" applyFill="1" applyBorder="1" applyAlignment="1">
      <alignment horizontal="right" vertical="center" indent="5"/>
    </xf>
    <xf numFmtId="3" fontId="8" fillId="4" borderId="1" xfId="1" applyNumberFormat="1" applyFont="1" applyFill="1" applyBorder="1" applyAlignment="1">
      <alignment horizontal="left" vertical="center" indent="1"/>
    </xf>
    <xf numFmtId="3" fontId="1" fillId="4" borderId="0" xfId="2" applyNumberFormat="1" applyFill="1" applyAlignment="1">
      <alignment horizontal="center" vertical="center"/>
    </xf>
    <xf numFmtId="3" fontId="1" fillId="4" borderId="2" xfId="2" applyNumberFormat="1" applyFill="1" applyBorder="1" applyAlignment="1">
      <alignment horizontal="right" vertical="center" indent="5"/>
    </xf>
    <xf numFmtId="3" fontId="8" fillId="0" borderId="1" xfId="1" applyNumberFormat="1" applyFont="1" applyBorder="1" applyAlignment="1">
      <alignment horizontal="left" vertical="center" indent="1"/>
    </xf>
    <xf numFmtId="3" fontId="8" fillId="0" borderId="0" xfId="2" applyNumberFormat="1" applyFont="1" applyAlignment="1">
      <alignment horizontal="center" vertical="center"/>
    </xf>
    <xf numFmtId="3" fontId="4" fillId="3" borderId="1" xfId="0" applyNumberFormat="1" applyFont="1" applyFill="1" applyBorder="1" applyAlignment="1">
      <alignment horizontal="left" vertical="center"/>
    </xf>
    <xf numFmtId="3" fontId="4" fillId="3" borderId="0" xfId="0" applyNumberFormat="1" applyFont="1" applyFill="1" applyAlignment="1">
      <alignment horizontal="left" vertical="center"/>
    </xf>
    <xf numFmtId="3" fontId="0" fillId="4" borderId="0" xfId="0" applyNumberFormat="1" applyFill="1" applyAlignment="1">
      <alignment horizontal="center" vertical="center"/>
    </xf>
    <xf numFmtId="3" fontId="0" fillId="4" borderId="2" xfId="0" applyNumberFormat="1" applyFill="1" applyBorder="1" applyAlignment="1">
      <alignment horizontal="right" vertical="center" indent="5"/>
    </xf>
    <xf numFmtId="0" fontId="0" fillId="0" borderId="0" xfId="0" applyAlignment="1">
      <alignment horizontal="center"/>
    </xf>
    <xf numFmtId="3" fontId="4" fillId="3" borderId="0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horizontal="left" vertical="center"/>
    </xf>
    <xf numFmtId="3" fontId="1" fillId="4" borderId="0" xfId="2" applyNumberFormat="1" applyFont="1" applyFill="1" applyAlignment="1">
      <alignment horizontal="center" vertical="center"/>
    </xf>
    <xf numFmtId="3" fontId="1" fillId="4" borderId="2" xfId="2" applyNumberFormat="1" applyFont="1" applyFill="1" applyBorder="1" applyAlignment="1">
      <alignment horizontal="right" vertical="center" indent="5"/>
    </xf>
    <xf numFmtId="164" fontId="1" fillId="5" borderId="0" xfId="2" applyNumberFormat="1" applyFill="1" applyAlignment="1">
      <alignment horizontal="center" vertical="center"/>
    </xf>
    <xf numFmtId="3" fontId="8" fillId="5" borderId="0" xfId="2" applyNumberFormat="1" applyFont="1" applyFill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 indent="5"/>
    </xf>
    <xf numFmtId="164" fontId="1" fillId="5" borderId="2" xfId="2" applyNumberFormat="1" applyFill="1" applyBorder="1" applyAlignment="1">
      <alignment horizontal="center" vertical="center"/>
    </xf>
    <xf numFmtId="164" fontId="8" fillId="0" borderId="0" xfId="2" applyNumberFormat="1" applyFont="1" applyAlignment="1">
      <alignment horizontal="center" vertical="center"/>
    </xf>
    <xf numFmtId="0" fontId="0" fillId="0" borderId="0" xfId="0" applyAlignment="1">
      <alignment horizontal="center"/>
    </xf>
    <xf numFmtId="3" fontId="1" fillId="4" borderId="0" xfId="2" applyNumberFormat="1" applyFill="1" applyAlignment="1">
      <alignment horizontal="right" vertical="center" indent="6"/>
    </xf>
    <xf numFmtId="3" fontId="8" fillId="0" borderId="0" xfId="2" applyNumberFormat="1" applyFont="1" applyAlignment="1">
      <alignment horizontal="right" vertical="center" indent="6"/>
    </xf>
    <xf numFmtId="165" fontId="1" fillId="4" borderId="0" xfId="2" applyNumberFormat="1" applyFill="1" applyAlignment="1">
      <alignment horizontal="right" vertical="center" indent="6"/>
    </xf>
    <xf numFmtId="3" fontId="1" fillId="4" borderId="0" xfId="2" applyNumberFormat="1" applyFont="1" applyFill="1" applyAlignment="1">
      <alignment horizontal="right" vertical="center" indent="6"/>
    </xf>
    <xf numFmtId="3" fontId="1" fillId="4" borderId="0" xfId="2" quotePrefix="1" applyNumberFormat="1" applyFont="1" applyFill="1" applyAlignment="1">
      <alignment horizontal="right" vertical="center" indent="6"/>
    </xf>
    <xf numFmtId="3" fontId="0" fillId="4" borderId="0" xfId="0" applyNumberFormat="1" applyFill="1" applyAlignment="1">
      <alignment horizontal="right" vertical="center" indent="6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3" fontId="1" fillId="4" borderId="2" xfId="2" applyNumberFormat="1" applyFill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3" fontId="1" fillId="4" borderId="2" xfId="2" applyNumberFormat="1" applyFont="1" applyFill="1" applyBorder="1" applyAlignment="1">
      <alignment horizontal="center" vertical="center"/>
    </xf>
    <xf numFmtId="165" fontId="1" fillId="4" borderId="0" xfId="2" applyNumberFormat="1" applyFill="1" applyAlignment="1">
      <alignment horizontal="center" vertical="center"/>
    </xf>
    <xf numFmtId="165" fontId="8" fillId="0" borderId="0" xfId="2" applyNumberFormat="1" applyFont="1" applyAlignment="1">
      <alignment horizontal="center" vertical="center"/>
    </xf>
    <xf numFmtId="3" fontId="1" fillId="4" borderId="0" xfId="2" quotePrefix="1" applyNumberFormat="1" applyFont="1" applyFill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3" fontId="0" fillId="4" borderId="10" xfId="0" quotePrefix="1" applyNumberFormat="1" applyFill="1" applyBorder="1" applyAlignment="1">
      <alignment horizontal="center" vertical="center"/>
    </xf>
    <xf numFmtId="3" fontId="0" fillId="4" borderId="9" xfId="0" quotePrefix="1" applyNumberFormat="1" applyFill="1" applyBorder="1" applyAlignment="1">
      <alignment horizontal="right" vertical="center" indent="5"/>
    </xf>
    <xf numFmtId="3" fontId="0" fillId="4" borderId="10" xfId="0" applyNumberFormat="1" applyFill="1" applyBorder="1" applyAlignment="1">
      <alignment horizontal="center" vertical="center"/>
    </xf>
    <xf numFmtId="3" fontId="0" fillId="4" borderId="9" xfId="0" applyNumberFormat="1" applyFill="1" applyBorder="1" applyAlignment="1">
      <alignment horizontal="right" vertical="center" indent="5"/>
    </xf>
    <xf numFmtId="3" fontId="0" fillId="4" borderId="10" xfId="0" applyNumberFormat="1" applyFill="1" applyBorder="1" applyAlignment="1">
      <alignment horizontal="right" vertical="center" indent="6"/>
    </xf>
    <xf numFmtId="3" fontId="1" fillId="4" borderId="9" xfId="2" applyNumberFormat="1" applyFill="1" applyBorder="1" applyAlignment="1">
      <alignment horizontal="right" vertical="center" indent="5"/>
    </xf>
    <xf numFmtId="3" fontId="1" fillId="4" borderId="9" xfId="2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</cellXfs>
  <cellStyles count="3">
    <cellStyle name="Millares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1898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142875</xdr:rowOff>
    </xdr:from>
    <xdr:to>
      <xdr:col>6</xdr:col>
      <xdr:colOff>834390</xdr:colOff>
      <xdr:row>1</xdr:row>
      <xdr:rowOff>506730</xdr:rowOff>
    </xdr:to>
    <xdr:grpSp>
      <xdr:nvGrpSpPr>
        <xdr:cNvPr id="3" name="Grupo 12">
          <a:extLst>
            <a:ext uri="{FF2B5EF4-FFF2-40B4-BE49-F238E27FC236}">
              <a16:creationId xmlns:a16="http://schemas.microsoft.com/office/drawing/2014/main" xmlns="" id="{3B1C2174-76D2-4ADA-B1F4-1FFC94D43FDE}"/>
            </a:ext>
          </a:extLst>
        </xdr:cNvPr>
        <xdr:cNvGrpSpPr/>
      </xdr:nvGrpSpPr>
      <xdr:grpSpPr>
        <a:xfrm>
          <a:off x="127000" y="142875"/>
          <a:ext cx="8692515" cy="728980"/>
          <a:chOff x="895350" y="9525"/>
          <a:chExt cx="8692515" cy="728980"/>
        </a:xfrm>
      </xdr:grpSpPr>
      <xdr:pic>
        <xdr:nvPicPr>
          <xdr:cNvPr id="4" name="4 Imagen">
            <a:extLst>
              <a:ext uri="{FF2B5EF4-FFF2-40B4-BE49-F238E27FC236}">
                <a16:creationId xmlns:a16="http://schemas.microsoft.com/office/drawing/2014/main" xmlns="" id="{F3AB6FB5-D2C0-4A96-BFE1-2CF5B04221D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67275" y="9525"/>
            <a:ext cx="1610360" cy="728980"/>
          </a:xfrm>
          <a:prstGeom prst="rect">
            <a:avLst/>
          </a:prstGeom>
        </xdr:spPr>
      </xdr:pic>
      <xdr:pic>
        <xdr:nvPicPr>
          <xdr:cNvPr id="5" name="0 Imagen">
            <a:extLst>
              <a:ext uri="{FF2B5EF4-FFF2-40B4-BE49-F238E27FC236}">
                <a16:creationId xmlns:a16="http://schemas.microsoft.com/office/drawing/2014/main" xmlns="" id="{5B08E16F-98B0-4180-91E5-D19901AC589E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5600" y="171450"/>
            <a:ext cx="1495425" cy="414654"/>
          </a:xfrm>
          <a:prstGeom prst="rect">
            <a:avLst/>
          </a:prstGeom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97F508CE-D0C5-44BC-8B97-DE65EF455284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5350" y="200025"/>
            <a:ext cx="1600200" cy="337820"/>
          </a:xfrm>
          <a:prstGeom prst="rect">
            <a:avLst/>
          </a:prstGeom>
        </xdr:spPr>
      </xdr:pic>
      <xdr:pic>
        <xdr:nvPicPr>
          <xdr:cNvPr id="7" name="Imagen 5">
            <a:extLst>
              <a:ext uri="{FF2B5EF4-FFF2-40B4-BE49-F238E27FC236}">
                <a16:creationId xmlns:a16="http://schemas.microsoft.com/office/drawing/2014/main" xmlns="" id="{3D4A1B02-B0D7-4472-B0E9-D71766876E5C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943725" y="171450"/>
            <a:ext cx="2644140" cy="40703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S40"/>
  <sheetViews>
    <sheetView showGridLines="0" tabSelected="1" zoomScale="60" zoomScaleNormal="60" workbookViewId="0">
      <selection activeCell="A3" sqref="A3:S3"/>
    </sheetView>
  </sheetViews>
  <sheetFormatPr baseColWidth="10" defaultRowHeight="15" x14ac:dyDescent="0.25"/>
  <cols>
    <col min="1" max="1" width="25.7109375" customWidth="1"/>
    <col min="2" max="13" width="18.7109375" customWidth="1"/>
    <col min="14" max="16" width="15.42578125" customWidth="1"/>
    <col min="265" max="265" width="25.7109375" customWidth="1"/>
    <col min="266" max="267" width="21.85546875" customWidth="1"/>
    <col min="268" max="268" width="19.42578125" customWidth="1"/>
    <col min="521" max="521" width="25.7109375" customWidth="1"/>
    <col min="522" max="523" width="21.85546875" customWidth="1"/>
    <col min="524" max="524" width="19.42578125" customWidth="1"/>
    <col min="777" max="777" width="25.7109375" customWidth="1"/>
    <col min="778" max="779" width="21.85546875" customWidth="1"/>
    <col min="780" max="780" width="19.42578125" customWidth="1"/>
    <col min="1033" max="1033" width="25.7109375" customWidth="1"/>
    <col min="1034" max="1035" width="21.85546875" customWidth="1"/>
    <col min="1036" max="1036" width="19.42578125" customWidth="1"/>
    <col min="1289" max="1289" width="25.7109375" customWidth="1"/>
    <col min="1290" max="1291" width="21.85546875" customWidth="1"/>
    <col min="1292" max="1292" width="19.42578125" customWidth="1"/>
    <col min="1545" max="1545" width="25.7109375" customWidth="1"/>
    <col min="1546" max="1547" width="21.85546875" customWidth="1"/>
    <col min="1548" max="1548" width="19.42578125" customWidth="1"/>
    <col min="1801" max="1801" width="25.7109375" customWidth="1"/>
    <col min="1802" max="1803" width="21.85546875" customWidth="1"/>
    <col min="1804" max="1804" width="19.42578125" customWidth="1"/>
    <col min="2057" max="2057" width="25.7109375" customWidth="1"/>
    <col min="2058" max="2059" width="21.85546875" customWidth="1"/>
    <col min="2060" max="2060" width="19.42578125" customWidth="1"/>
    <col min="2313" max="2313" width="25.7109375" customWidth="1"/>
    <col min="2314" max="2315" width="21.85546875" customWidth="1"/>
    <col min="2316" max="2316" width="19.42578125" customWidth="1"/>
    <col min="2569" max="2569" width="25.7109375" customWidth="1"/>
    <col min="2570" max="2571" width="21.85546875" customWidth="1"/>
    <col min="2572" max="2572" width="19.42578125" customWidth="1"/>
    <col min="2825" max="2825" width="25.7109375" customWidth="1"/>
    <col min="2826" max="2827" width="21.85546875" customWidth="1"/>
    <col min="2828" max="2828" width="19.42578125" customWidth="1"/>
    <col min="3081" max="3081" width="25.7109375" customWidth="1"/>
    <col min="3082" max="3083" width="21.85546875" customWidth="1"/>
    <col min="3084" max="3084" width="19.42578125" customWidth="1"/>
    <col min="3337" max="3337" width="25.7109375" customWidth="1"/>
    <col min="3338" max="3339" width="21.85546875" customWidth="1"/>
    <col min="3340" max="3340" width="19.42578125" customWidth="1"/>
    <col min="3593" max="3593" width="25.7109375" customWidth="1"/>
    <col min="3594" max="3595" width="21.85546875" customWidth="1"/>
    <col min="3596" max="3596" width="19.42578125" customWidth="1"/>
    <col min="3849" max="3849" width="25.7109375" customWidth="1"/>
    <col min="3850" max="3851" width="21.85546875" customWidth="1"/>
    <col min="3852" max="3852" width="19.42578125" customWidth="1"/>
    <col min="4105" max="4105" width="25.7109375" customWidth="1"/>
    <col min="4106" max="4107" width="21.85546875" customWidth="1"/>
    <col min="4108" max="4108" width="19.42578125" customWidth="1"/>
    <col min="4361" max="4361" width="25.7109375" customWidth="1"/>
    <col min="4362" max="4363" width="21.85546875" customWidth="1"/>
    <col min="4364" max="4364" width="19.42578125" customWidth="1"/>
    <col min="4617" max="4617" width="25.7109375" customWidth="1"/>
    <col min="4618" max="4619" width="21.85546875" customWidth="1"/>
    <col min="4620" max="4620" width="19.42578125" customWidth="1"/>
    <col min="4873" max="4873" width="25.7109375" customWidth="1"/>
    <col min="4874" max="4875" width="21.85546875" customWidth="1"/>
    <col min="4876" max="4876" width="19.42578125" customWidth="1"/>
    <col min="5129" max="5129" width="25.7109375" customWidth="1"/>
    <col min="5130" max="5131" width="21.85546875" customWidth="1"/>
    <col min="5132" max="5132" width="19.42578125" customWidth="1"/>
    <col min="5385" max="5385" width="25.7109375" customWidth="1"/>
    <col min="5386" max="5387" width="21.85546875" customWidth="1"/>
    <col min="5388" max="5388" width="19.42578125" customWidth="1"/>
    <col min="5641" max="5641" width="25.7109375" customWidth="1"/>
    <col min="5642" max="5643" width="21.85546875" customWidth="1"/>
    <col min="5644" max="5644" width="19.42578125" customWidth="1"/>
    <col min="5897" max="5897" width="25.7109375" customWidth="1"/>
    <col min="5898" max="5899" width="21.85546875" customWidth="1"/>
    <col min="5900" max="5900" width="19.42578125" customWidth="1"/>
    <col min="6153" max="6153" width="25.7109375" customWidth="1"/>
    <col min="6154" max="6155" width="21.85546875" customWidth="1"/>
    <col min="6156" max="6156" width="19.42578125" customWidth="1"/>
    <col min="6409" max="6409" width="25.7109375" customWidth="1"/>
    <col min="6410" max="6411" width="21.85546875" customWidth="1"/>
    <col min="6412" max="6412" width="19.42578125" customWidth="1"/>
    <col min="6665" max="6665" width="25.7109375" customWidth="1"/>
    <col min="6666" max="6667" width="21.85546875" customWidth="1"/>
    <col min="6668" max="6668" width="19.42578125" customWidth="1"/>
    <col min="6921" max="6921" width="25.7109375" customWidth="1"/>
    <col min="6922" max="6923" width="21.85546875" customWidth="1"/>
    <col min="6924" max="6924" width="19.42578125" customWidth="1"/>
    <col min="7177" max="7177" width="25.7109375" customWidth="1"/>
    <col min="7178" max="7179" width="21.85546875" customWidth="1"/>
    <col min="7180" max="7180" width="19.42578125" customWidth="1"/>
    <col min="7433" max="7433" width="25.7109375" customWidth="1"/>
    <col min="7434" max="7435" width="21.85546875" customWidth="1"/>
    <col min="7436" max="7436" width="19.42578125" customWidth="1"/>
    <col min="7689" max="7689" width="25.7109375" customWidth="1"/>
    <col min="7690" max="7691" width="21.85546875" customWidth="1"/>
    <col min="7692" max="7692" width="19.42578125" customWidth="1"/>
    <col min="7945" max="7945" width="25.7109375" customWidth="1"/>
    <col min="7946" max="7947" width="21.85546875" customWidth="1"/>
    <col min="7948" max="7948" width="19.42578125" customWidth="1"/>
    <col min="8201" max="8201" width="25.7109375" customWidth="1"/>
    <col min="8202" max="8203" width="21.85546875" customWidth="1"/>
    <col min="8204" max="8204" width="19.42578125" customWidth="1"/>
    <col min="8457" max="8457" width="25.7109375" customWidth="1"/>
    <col min="8458" max="8459" width="21.85546875" customWidth="1"/>
    <col min="8460" max="8460" width="19.42578125" customWidth="1"/>
    <col min="8713" max="8713" width="25.7109375" customWidth="1"/>
    <col min="8714" max="8715" width="21.85546875" customWidth="1"/>
    <col min="8716" max="8716" width="19.42578125" customWidth="1"/>
    <col min="8969" max="8969" width="25.7109375" customWidth="1"/>
    <col min="8970" max="8971" width="21.85546875" customWidth="1"/>
    <col min="8972" max="8972" width="19.42578125" customWidth="1"/>
    <col min="9225" max="9225" width="25.7109375" customWidth="1"/>
    <col min="9226" max="9227" width="21.85546875" customWidth="1"/>
    <col min="9228" max="9228" width="19.42578125" customWidth="1"/>
    <col min="9481" max="9481" width="25.7109375" customWidth="1"/>
    <col min="9482" max="9483" width="21.85546875" customWidth="1"/>
    <col min="9484" max="9484" width="19.42578125" customWidth="1"/>
    <col min="9737" max="9737" width="25.7109375" customWidth="1"/>
    <col min="9738" max="9739" width="21.85546875" customWidth="1"/>
    <col min="9740" max="9740" width="19.42578125" customWidth="1"/>
    <col min="9993" max="9993" width="25.7109375" customWidth="1"/>
    <col min="9994" max="9995" width="21.85546875" customWidth="1"/>
    <col min="9996" max="9996" width="19.42578125" customWidth="1"/>
    <col min="10249" max="10249" width="25.7109375" customWidth="1"/>
    <col min="10250" max="10251" width="21.85546875" customWidth="1"/>
    <col min="10252" max="10252" width="19.42578125" customWidth="1"/>
    <col min="10505" max="10505" width="25.7109375" customWidth="1"/>
    <col min="10506" max="10507" width="21.85546875" customWidth="1"/>
    <col min="10508" max="10508" width="19.42578125" customWidth="1"/>
    <col min="10761" max="10761" width="25.7109375" customWidth="1"/>
    <col min="10762" max="10763" width="21.85546875" customWidth="1"/>
    <col min="10764" max="10764" width="19.42578125" customWidth="1"/>
    <col min="11017" max="11017" width="25.7109375" customWidth="1"/>
    <col min="11018" max="11019" width="21.85546875" customWidth="1"/>
    <col min="11020" max="11020" width="19.42578125" customWidth="1"/>
    <col min="11273" max="11273" width="25.7109375" customWidth="1"/>
    <col min="11274" max="11275" width="21.85546875" customWidth="1"/>
    <col min="11276" max="11276" width="19.42578125" customWidth="1"/>
    <col min="11529" max="11529" width="25.7109375" customWidth="1"/>
    <col min="11530" max="11531" width="21.85546875" customWidth="1"/>
    <col min="11532" max="11532" width="19.42578125" customWidth="1"/>
    <col min="11785" max="11785" width="25.7109375" customWidth="1"/>
    <col min="11786" max="11787" width="21.85546875" customWidth="1"/>
    <col min="11788" max="11788" width="19.42578125" customWidth="1"/>
    <col min="12041" max="12041" width="25.7109375" customWidth="1"/>
    <col min="12042" max="12043" width="21.85546875" customWidth="1"/>
    <col min="12044" max="12044" width="19.42578125" customWidth="1"/>
    <col min="12297" max="12297" width="25.7109375" customWidth="1"/>
    <col min="12298" max="12299" width="21.85546875" customWidth="1"/>
    <col min="12300" max="12300" width="19.42578125" customWidth="1"/>
    <col min="12553" max="12553" width="25.7109375" customWidth="1"/>
    <col min="12554" max="12555" width="21.85546875" customWidth="1"/>
    <col min="12556" max="12556" width="19.42578125" customWidth="1"/>
    <col min="12809" max="12809" width="25.7109375" customWidth="1"/>
    <col min="12810" max="12811" width="21.85546875" customWidth="1"/>
    <col min="12812" max="12812" width="19.42578125" customWidth="1"/>
    <col min="13065" max="13065" width="25.7109375" customWidth="1"/>
    <col min="13066" max="13067" width="21.85546875" customWidth="1"/>
    <col min="13068" max="13068" width="19.42578125" customWidth="1"/>
    <col min="13321" max="13321" width="25.7109375" customWidth="1"/>
    <col min="13322" max="13323" width="21.85546875" customWidth="1"/>
    <col min="13324" max="13324" width="19.42578125" customWidth="1"/>
    <col min="13577" max="13577" width="25.7109375" customWidth="1"/>
    <col min="13578" max="13579" width="21.85546875" customWidth="1"/>
    <col min="13580" max="13580" width="19.42578125" customWidth="1"/>
    <col min="13833" max="13833" width="25.7109375" customWidth="1"/>
    <col min="13834" max="13835" width="21.85546875" customWidth="1"/>
    <col min="13836" max="13836" width="19.42578125" customWidth="1"/>
    <col min="14089" max="14089" width="25.7109375" customWidth="1"/>
    <col min="14090" max="14091" width="21.85546875" customWidth="1"/>
    <col min="14092" max="14092" width="19.42578125" customWidth="1"/>
    <col min="14345" max="14345" width="25.7109375" customWidth="1"/>
    <col min="14346" max="14347" width="21.85546875" customWidth="1"/>
    <col min="14348" max="14348" width="19.42578125" customWidth="1"/>
    <col min="14601" max="14601" width="25.7109375" customWidth="1"/>
    <col min="14602" max="14603" width="21.85546875" customWidth="1"/>
    <col min="14604" max="14604" width="19.42578125" customWidth="1"/>
    <col min="14857" max="14857" width="25.7109375" customWidth="1"/>
    <col min="14858" max="14859" width="21.85546875" customWidth="1"/>
    <col min="14860" max="14860" width="19.42578125" customWidth="1"/>
    <col min="15113" max="15113" width="25.7109375" customWidth="1"/>
    <col min="15114" max="15115" width="21.85546875" customWidth="1"/>
    <col min="15116" max="15116" width="19.42578125" customWidth="1"/>
    <col min="15369" max="15369" width="25.7109375" customWidth="1"/>
    <col min="15370" max="15371" width="21.85546875" customWidth="1"/>
    <col min="15372" max="15372" width="19.42578125" customWidth="1"/>
    <col min="15625" max="15625" width="25.7109375" customWidth="1"/>
    <col min="15626" max="15627" width="21.85546875" customWidth="1"/>
    <col min="15628" max="15628" width="19.42578125" customWidth="1"/>
    <col min="15881" max="15881" width="25.7109375" customWidth="1"/>
    <col min="15882" max="15883" width="21.85546875" customWidth="1"/>
    <col min="15884" max="15884" width="19.42578125" customWidth="1"/>
    <col min="16137" max="16137" width="25.7109375" customWidth="1"/>
    <col min="16138" max="16139" width="21.85546875" customWidth="1"/>
    <col min="16140" max="16140" width="19.42578125" customWidth="1"/>
  </cols>
  <sheetData>
    <row r="1" spans="1:19" ht="28.5" customHeight="1" x14ac:dyDescent="0.25"/>
    <row r="2" spans="1:19" ht="50.25" customHeight="1" x14ac:dyDescent="0.25">
      <c r="A2" s="54"/>
      <c r="B2" s="54"/>
      <c r="C2" s="54"/>
      <c r="E2" s="17"/>
      <c r="F2" s="17"/>
      <c r="H2" s="17"/>
      <c r="I2" s="17"/>
      <c r="K2" s="28"/>
      <c r="L2" s="28"/>
      <c r="N2" s="54"/>
      <c r="O2" s="54"/>
    </row>
    <row r="3" spans="1:19" ht="41.25" customHeight="1" x14ac:dyDescent="0.25">
      <c r="A3" s="60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27.75" customHeight="1" x14ac:dyDescent="0.25">
      <c r="A4" s="62" t="s">
        <v>46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27.75" customHeight="1" x14ac:dyDescent="0.25">
      <c r="A5" s="64" t="s">
        <v>0</v>
      </c>
      <c r="B5" s="58" t="s">
        <v>32</v>
      </c>
      <c r="C5" s="59"/>
      <c r="D5" s="59"/>
      <c r="E5" s="59" t="s">
        <v>34</v>
      </c>
      <c r="F5" s="59"/>
      <c r="G5" s="59"/>
      <c r="H5" s="59" t="s">
        <v>33</v>
      </c>
      <c r="I5" s="59"/>
      <c r="J5" s="59"/>
      <c r="K5" s="59" t="s">
        <v>35</v>
      </c>
      <c r="L5" s="59"/>
      <c r="M5" s="59"/>
      <c r="N5" s="59" t="s">
        <v>36</v>
      </c>
      <c r="O5" s="59"/>
      <c r="P5" s="59"/>
      <c r="Q5" s="59" t="s">
        <v>45</v>
      </c>
      <c r="R5" s="59"/>
      <c r="S5" s="59"/>
    </row>
    <row r="6" spans="1:19" ht="15.75" customHeight="1" x14ac:dyDescent="0.25">
      <c r="A6" s="64"/>
      <c r="B6" s="55" t="s">
        <v>28</v>
      </c>
      <c r="C6" s="55"/>
      <c r="D6" s="56" t="s">
        <v>1</v>
      </c>
      <c r="E6" s="55" t="s">
        <v>28</v>
      </c>
      <c r="F6" s="55"/>
      <c r="G6" s="56" t="s">
        <v>1</v>
      </c>
      <c r="H6" s="55" t="s">
        <v>28</v>
      </c>
      <c r="I6" s="55"/>
      <c r="J6" s="56" t="s">
        <v>1</v>
      </c>
      <c r="K6" s="55" t="s">
        <v>28</v>
      </c>
      <c r="L6" s="55"/>
      <c r="M6" s="56" t="s">
        <v>1</v>
      </c>
      <c r="N6" s="55" t="s">
        <v>28</v>
      </c>
      <c r="O6" s="55"/>
      <c r="P6" s="56" t="s">
        <v>1</v>
      </c>
      <c r="Q6" s="55" t="s">
        <v>28</v>
      </c>
      <c r="R6" s="55"/>
      <c r="S6" s="56" t="s">
        <v>1</v>
      </c>
    </row>
    <row r="7" spans="1:19" ht="15.75" x14ac:dyDescent="0.25">
      <c r="A7" s="65"/>
      <c r="B7" s="1" t="s">
        <v>2</v>
      </c>
      <c r="C7" s="1" t="s">
        <v>3</v>
      </c>
      <c r="D7" s="57"/>
      <c r="E7" s="1" t="s">
        <v>2</v>
      </c>
      <c r="F7" s="1" t="s">
        <v>3</v>
      </c>
      <c r="G7" s="57"/>
      <c r="H7" s="1" t="s">
        <v>2</v>
      </c>
      <c r="I7" s="1" t="s">
        <v>3</v>
      </c>
      <c r="J7" s="57"/>
      <c r="K7" s="1" t="s">
        <v>2</v>
      </c>
      <c r="L7" s="1" t="s">
        <v>3</v>
      </c>
      <c r="M7" s="57"/>
      <c r="N7" s="1" t="s">
        <v>2</v>
      </c>
      <c r="O7" s="1" t="s">
        <v>3</v>
      </c>
      <c r="P7" s="57"/>
      <c r="Q7" s="1" t="s">
        <v>2</v>
      </c>
      <c r="R7" s="1" t="s">
        <v>3</v>
      </c>
      <c r="S7" s="57"/>
    </row>
    <row r="8" spans="1:19" ht="24.95" customHeight="1" x14ac:dyDescent="0.25">
      <c r="A8" s="2" t="s">
        <v>4</v>
      </c>
      <c r="B8" s="3">
        <v>5404.579974638812</v>
      </c>
      <c r="C8" s="3">
        <v>3697.0915831373813</v>
      </c>
      <c r="D8" s="4">
        <f>+ABS(B8-C8)</f>
        <v>1707.4883915014307</v>
      </c>
      <c r="E8" s="3">
        <v>5199.783440145703</v>
      </c>
      <c r="F8" s="3">
        <v>3794.8474770502385</v>
      </c>
      <c r="G8" s="4">
        <f>+ABS(E8-F8)</f>
        <v>1404.9359630954646</v>
      </c>
      <c r="H8" s="3">
        <v>4716.6570582035483</v>
      </c>
      <c r="I8" s="3">
        <v>3808.9100656937017</v>
      </c>
      <c r="J8" s="4">
        <f>+ABS(H8-I8)</f>
        <v>907.74699250984668</v>
      </c>
      <c r="K8" s="3">
        <v>4715.9216269183707</v>
      </c>
      <c r="L8" s="3">
        <v>3467.9556136153451</v>
      </c>
      <c r="M8" s="4">
        <f>+ABS(K8-L8)</f>
        <v>1247.9660133030256</v>
      </c>
      <c r="N8" s="3">
        <v>4726.6993685507614</v>
      </c>
      <c r="O8" s="3">
        <v>4005.9931969116815</v>
      </c>
      <c r="P8" s="4">
        <f>+ABS(N8-O8)</f>
        <v>720.70617163907991</v>
      </c>
      <c r="Q8" s="3">
        <v>5609.0666624401783</v>
      </c>
      <c r="R8" s="3">
        <v>4095.7265947575424</v>
      </c>
      <c r="S8" s="41">
        <f>+ABS(Q8-R8)</f>
        <v>1513.3400676826359</v>
      </c>
    </row>
    <row r="9" spans="1:19" ht="24.95" customHeight="1" x14ac:dyDescent="0.25">
      <c r="A9" s="5" t="s">
        <v>5</v>
      </c>
      <c r="B9" s="6"/>
      <c r="C9" s="6"/>
      <c r="D9" s="7"/>
      <c r="E9" s="18"/>
      <c r="F9" s="18"/>
      <c r="G9" s="7"/>
      <c r="H9" s="18"/>
      <c r="I9" s="18"/>
      <c r="J9" s="7"/>
      <c r="K9" s="18"/>
      <c r="L9" s="18"/>
      <c r="M9" s="7"/>
      <c r="N9" s="18"/>
      <c r="O9" s="18"/>
      <c r="P9" s="7"/>
      <c r="Q9" s="18"/>
      <c r="R9" s="18"/>
      <c r="S9" s="7"/>
    </row>
    <row r="10" spans="1:19" ht="24.95" customHeight="1" x14ac:dyDescent="0.25">
      <c r="A10" s="8" t="s">
        <v>6</v>
      </c>
      <c r="B10" s="9">
        <v>5663.3399145250205</v>
      </c>
      <c r="C10" s="9">
        <v>3836.6409339310035</v>
      </c>
      <c r="D10" s="10">
        <f>+ABS(B10-C10)</f>
        <v>1826.698980594017</v>
      </c>
      <c r="E10" s="9">
        <v>5335.0200904206704</v>
      </c>
      <c r="F10" s="9">
        <v>3966.3031175247324</v>
      </c>
      <c r="G10" s="10">
        <f>+ABS(E10-F10)</f>
        <v>1368.7169728959379</v>
      </c>
      <c r="H10" s="9">
        <v>4869.6686729162147</v>
      </c>
      <c r="I10" s="9">
        <v>3980.1002418162739</v>
      </c>
      <c r="J10" s="10">
        <f>+ABS(H10-I10)</f>
        <v>889.56843109994088</v>
      </c>
      <c r="K10" s="9">
        <v>4916.5044195510254</v>
      </c>
      <c r="L10" s="9">
        <v>3540.9371500743359</v>
      </c>
      <c r="M10" s="10">
        <f>+ABS(K10-L10)</f>
        <v>1375.5672694766895</v>
      </c>
      <c r="N10" s="9">
        <v>4913.7571343552954</v>
      </c>
      <c r="O10" s="9">
        <v>4202.9806059550265</v>
      </c>
      <c r="P10" s="10">
        <f>+ABS(N10-O10)</f>
        <v>710.77652840026894</v>
      </c>
      <c r="Q10" s="9">
        <v>5724.1931140699344</v>
      </c>
      <c r="R10" s="9">
        <v>4219.1300526724353</v>
      </c>
      <c r="S10" s="40">
        <f>+ABS(Q10-R10)</f>
        <v>1505.063061397499</v>
      </c>
    </row>
    <row r="11" spans="1:19" ht="24.95" customHeight="1" x14ac:dyDescent="0.25">
      <c r="A11" s="11" t="s">
        <v>7</v>
      </c>
      <c r="B11" s="12">
        <v>3347.202628877867</v>
      </c>
      <c r="C11" s="12">
        <v>2761.9419699294754</v>
      </c>
      <c r="D11" s="4">
        <f>+ABS(B11-C11)</f>
        <v>585.26065894839167</v>
      </c>
      <c r="E11" s="12">
        <v>4424.1679959047797</v>
      </c>
      <c r="F11" s="12">
        <v>2695.5239901846626</v>
      </c>
      <c r="G11" s="4">
        <f>+ABS(E11-F11)</f>
        <v>1728.6440057201171</v>
      </c>
      <c r="H11" s="12">
        <v>3523.5698508684713</v>
      </c>
      <c r="I11" s="12">
        <v>2514.5885184540703</v>
      </c>
      <c r="J11" s="4">
        <f>+ABS(H11-I11)</f>
        <v>1008.9813324144011</v>
      </c>
      <c r="K11" s="12">
        <v>3556.9941424811959</v>
      </c>
      <c r="L11" s="12">
        <v>2931.1986294242051</v>
      </c>
      <c r="M11" s="4">
        <f>+ABS(K11-L11)</f>
        <v>625.79551305699079</v>
      </c>
      <c r="N11" s="12">
        <v>3441.1187340244478</v>
      </c>
      <c r="O11" s="12">
        <v>2939.4034754154609</v>
      </c>
      <c r="P11" s="4">
        <f>+ABS(N11-O11)</f>
        <v>501.71525860898691</v>
      </c>
      <c r="Q11" s="12">
        <v>4757.780268006919</v>
      </c>
      <c r="R11" s="12">
        <v>3312.6110251634991</v>
      </c>
      <c r="S11" s="41">
        <f>+ABS(Q11-R11)</f>
        <v>1445.1692428434199</v>
      </c>
    </row>
    <row r="12" spans="1:19" ht="24.95" customHeight="1" x14ac:dyDescent="0.25">
      <c r="A12" s="13" t="s">
        <v>8</v>
      </c>
      <c r="B12" s="14"/>
      <c r="C12" s="14"/>
      <c r="D12" s="7"/>
      <c r="E12" s="19"/>
      <c r="F12" s="19"/>
      <c r="G12" s="7"/>
      <c r="H12" s="19"/>
      <c r="I12" s="19"/>
      <c r="J12" s="7"/>
      <c r="K12" s="19"/>
      <c r="L12" s="19"/>
      <c r="M12" s="7"/>
      <c r="N12" s="19"/>
      <c r="O12" s="19"/>
      <c r="P12" s="7"/>
      <c r="Q12" s="19"/>
      <c r="R12" s="19"/>
      <c r="S12" s="7"/>
    </row>
    <row r="13" spans="1:19" ht="24.95" customHeight="1" x14ac:dyDescent="0.25">
      <c r="A13" s="8" t="s">
        <v>9</v>
      </c>
      <c r="B13" s="9">
        <v>10006.177574258631</v>
      </c>
      <c r="C13" s="9">
        <v>6461.0496236596573</v>
      </c>
      <c r="D13" s="10">
        <f t="shared" ref="D13:D30" si="0">+ABS(B13-C13)</f>
        <v>3545.1279505989733</v>
      </c>
      <c r="E13" s="9">
        <v>7424.5476580840868</v>
      </c>
      <c r="F13" s="9">
        <v>4507.0011320437734</v>
      </c>
      <c r="G13" s="10">
        <f>+ABS(E13-F13)</f>
        <v>2917.5465260403134</v>
      </c>
      <c r="H13" s="9">
        <v>5985.9157555822458</v>
      </c>
      <c r="I13" s="9">
        <v>5169.5767935841686</v>
      </c>
      <c r="J13" s="10">
        <f>+ABS(H13-I13)</f>
        <v>816.33896199807714</v>
      </c>
      <c r="K13" s="9">
        <v>6313.7949097252713</v>
      </c>
      <c r="L13" s="9">
        <v>5042.3632801575786</v>
      </c>
      <c r="M13" s="10">
        <f>+ABS(K13-L13)</f>
        <v>1271.4316295676927</v>
      </c>
      <c r="N13" s="29">
        <v>7740.6464068197274</v>
      </c>
      <c r="O13" s="29">
        <v>4625.0304889313365</v>
      </c>
      <c r="P13" s="10">
        <f>+ABS(N13-O13)</f>
        <v>3115.6159178883909</v>
      </c>
      <c r="Q13" s="9">
        <v>7036.5253459327296</v>
      </c>
      <c r="R13" s="9">
        <v>5932.4429023770463</v>
      </c>
      <c r="S13" s="40">
        <f>+ABS(Q13-R13)</f>
        <v>1104.0824435556833</v>
      </c>
    </row>
    <row r="14" spans="1:19" ht="24.95" customHeight="1" x14ac:dyDescent="0.25">
      <c r="A14" s="11" t="s">
        <v>10</v>
      </c>
      <c r="B14" s="12">
        <v>3618.4549165549834</v>
      </c>
      <c r="C14" s="12">
        <v>2724.3040088918615</v>
      </c>
      <c r="D14" s="4">
        <f t="shared" si="0"/>
        <v>894.15090766312187</v>
      </c>
      <c r="E14" s="12" t="s">
        <v>30</v>
      </c>
      <c r="F14" s="12" t="s">
        <v>30</v>
      </c>
      <c r="G14" s="4" t="s">
        <v>30</v>
      </c>
      <c r="H14" s="12" t="s">
        <v>30</v>
      </c>
      <c r="I14" s="12" t="s">
        <v>30</v>
      </c>
      <c r="J14" s="4" t="s">
        <v>30</v>
      </c>
      <c r="K14" s="12" t="s">
        <v>30</v>
      </c>
      <c r="L14" s="12" t="s">
        <v>30</v>
      </c>
      <c r="M14" s="4" t="s">
        <v>30</v>
      </c>
      <c r="N14" s="30" t="s">
        <v>30</v>
      </c>
      <c r="O14" s="30" t="s">
        <v>30</v>
      </c>
      <c r="P14" s="4" t="s">
        <v>30</v>
      </c>
      <c r="Q14" s="12" t="s">
        <v>30</v>
      </c>
      <c r="R14" s="12" t="s">
        <v>30</v>
      </c>
      <c r="S14" s="41" t="s">
        <v>30</v>
      </c>
    </row>
    <row r="15" spans="1:19" ht="24.95" customHeight="1" x14ac:dyDescent="0.25">
      <c r="A15" s="8" t="s">
        <v>11</v>
      </c>
      <c r="B15" s="9">
        <v>3167.7434756301991</v>
      </c>
      <c r="C15" s="9">
        <v>2885.0226568972594</v>
      </c>
      <c r="D15" s="10">
        <f t="shared" si="0"/>
        <v>282.72081873293973</v>
      </c>
      <c r="E15" s="9">
        <v>4568.4937389960196</v>
      </c>
      <c r="F15" s="22">
        <v>8237.6830116895708</v>
      </c>
      <c r="G15" s="10">
        <f>+ABS(E15-F15)</f>
        <v>3669.1892726935512</v>
      </c>
      <c r="H15" s="22">
        <v>3019.832365145463</v>
      </c>
      <c r="I15" s="9">
        <v>2496.612079023037</v>
      </c>
      <c r="J15" s="10">
        <f>+ABS(H15-I15)</f>
        <v>523.22028612242593</v>
      </c>
      <c r="K15" s="22">
        <v>2701.2053325417437</v>
      </c>
      <c r="L15" s="9">
        <v>2058.6086362282385</v>
      </c>
      <c r="M15" s="10">
        <f>+ABS(K15-L15)</f>
        <v>642.59669631350516</v>
      </c>
      <c r="N15" s="29">
        <v>3404.4870913580671</v>
      </c>
      <c r="O15" s="31">
        <v>2441.5744212069103</v>
      </c>
      <c r="P15" s="10">
        <f>+ABS(N15-O15)</f>
        <v>962.91267015115682</v>
      </c>
      <c r="Q15" s="9">
        <v>4485.8463628987465</v>
      </c>
      <c r="R15" s="9">
        <v>3759.1925172392262</v>
      </c>
      <c r="S15" s="40">
        <f>+ABS(Q15-R15)</f>
        <v>726.65384565952036</v>
      </c>
    </row>
    <row r="16" spans="1:19" ht="24.95" customHeight="1" x14ac:dyDescent="0.25">
      <c r="A16" s="11" t="s">
        <v>12</v>
      </c>
      <c r="B16" s="12">
        <v>3223.3163583811956</v>
      </c>
      <c r="C16" s="12">
        <v>2646.7960664263114</v>
      </c>
      <c r="D16" s="4">
        <f t="shared" si="0"/>
        <v>576.52029195488421</v>
      </c>
      <c r="E16" s="12" t="s">
        <v>30</v>
      </c>
      <c r="F16" s="12" t="s">
        <v>30</v>
      </c>
      <c r="G16" s="4" t="s">
        <v>30</v>
      </c>
      <c r="H16" s="12" t="s">
        <v>30</v>
      </c>
      <c r="I16" s="12" t="s">
        <v>30</v>
      </c>
      <c r="J16" s="4" t="s">
        <v>30</v>
      </c>
      <c r="K16" s="12" t="s">
        <v>30</v>
      </c>
      <c r="L16" s="12" t="s">
        <v>30</v>
      </c>
      <c r="M16" s="4" t="s">
        <v>30</v>
      </c>
      <c r="N16" s="30" t="s">
        <v>30</v>
      </c>
      <c r="O16" s="30" t="s">
        <v>30</v>
      </c>
      <c r="P16" s="4" t="s">
        <v>30</v>
      </c>
      <c r="Q16" s="12" t="s">
        <v>30</v>
      </c>
      <c r="R16" s="12" t="s">
        <v>30</v>
      </c>
      <c r="S16" s="41" t="s">
        <v>30</v>
      </c>
    </row>
    <row r="17" spans="1:19" ht="24.95" customHeight="1" x14ac:dyDescent="0.25">
      <c r="A17" s="8" t="s">
        <v>13</v>
      </c>
      <c r="B17" s="9">
        <v>3575.8705613048041</v>
      </c>
      <c r="C17" s="9">
        <v>2134.5410922388978</v>
      </c>
      <c r="D17" s="10">
        <f t="shared" si="0"/>
        <v>1441.3294690659063</v>
      </c>
      <c r="E17" s="20" t="s">
        <v>30</v>
      </c>
      <c r="F17" s="20" t="s">
        <v>30</v>
      </c>
      <c r="G17" s="21" t="s">
        <v>30</v>
      </c>
      <c r="H17" s="20" t="s">
        <v>30</v>
      </c>
      <c r="I17" s="20" t="s">
        <v>30</v>
      </c>
      <c r="J17" s="21" t="s">
        <v>30</v>
      </c>
      <c r="K17" s="20" t="s">
        <v>30</v>
      </c>
      <c r="L17" s="20" t="s">
        <v>30</v>
      </c>
      <c r="M17" s="21" t="s">
        <v>30</v>
      </c>
      <c r="N17" s="32" t="s">
        <v>30</v>
      </c>
      <c r="O17" s="32" t="s">
        <v>30</v>
      </c>
      <c r="P17" s="21" t="s">
        <v>30</v>
      </c>
      <c r="Q17" s="20" t="s">
        <v>30</v>
      </c>
      <c r="R17" s="20" t="s">
        <v>30</v>
      </c>
      <c r="S17" s="42" t="s">
        <v>30</v>
      </c>
    </row>
    <row r="18" spans="1:19" ht="24.95" customHeight="1" x14ac:dyDescent="0.25">
      <c r="A18" s="11" t="s">
        <v>14</v>
      </c>
      <c r="B18" s="12">
        <v>4426.9017651405111</v>
      </c>
      <c r="C18" s="12">
        <v>3443.9101738510853</v>
      </c>
      <c r="D18" s="4">
        <f t="shared" si="0"/>
        <v>982.99159128942574</v>
      </c>
      <c r="E18" s="27">
        <v>3672.1440625752139</v>
      </c>
      <c r="F18" s="12">
        <v>2851.3020021391126</v>
      </c>
      <c r="G18" s="4">
        <f>+ABS(E18-F18)</f>
        <v>820.84206043610129</v>
      </c>
      <c r="H18" s="12">
        <v>3704.6022617711506</v>
      </c>
      <c r="I18" s="12">
        <v>2701.8446028411831</v>
      </c>
      <c r="J18" s="4">
        <f>+ABS(H18-I18)</f>
        <v>1002.7576589299674</v>
      </c>
      <c r="K18" s="12">
        <v>4118.0773207665634</v>
      </c>
      <c r="L18" s="12">
        <v>3008.3389485629091</v>
      </c>
      <c r="M18" s="4">
        <f>+ABS(K18-L18)</f>
        <v>1109.7383722036543</v>
      </c>
      <c r="N18" s="30">
        <v>4819.3165253926263</v>
      </c>
      <c r="O18" s="30">
        <v>3674.8688156834846</v>
      </c>
      <c r="P18" s="4">
        <f>+ABS(N18-O18)</f>
        <v>1144.4477097091417</v>
      </c>
      <c r="Q18" s="12">
        <v>4307.3843969897089</v>
      </c>
      <c r="R18" s="12">
        <v>2866.0404498635371</v>
      </c>
      <c r="S18" s="41">
        <f>+ABS(Q18-R18)</f>
        <v>1441.3439471261718</v>
      </c>
    </row>
    <row r="19" spans="1:19" ht="24.95" customHeight="1" x14ac:dyDescent="0.25">
      <c r="A19" s="8" t="s">
        <v>15</v>
      </c>
      <c r="B19" s="9">
        <v>3686.9891183692594</v>
      </c>
      <c r="C19" s="9">
        <v>2516.5395237019966</v>
      </c>
      <c r="D19" s="10">
        <f t="shared" si="0"/>
        <v>1170.4495946672628</v>
      </c>
      <c r="E19" s="22">
        <v>4442.7486539155552</v>
      </c>
      <c r="F19" s="22">
        <v>3633.1979787071723</v>
      </c>
      <c r="G19" s="26">
        <f>+ABS(E19-F19)</f>
        <v>809.55067520838293</v>
      </c>
      <c r="H19" s="22">
        <v>5227.7775569995683</v>
      </c>
      <c r="I19" s="23">
        <v>3443.0207328268452</v>
      </c>
      <c r="J19" s="10">
        <f>+ABS(H19-I19)</f>
        <v>1784.7568241727231</v>
      </c>
      <c r="K19" s="22">
        <v>4107.4919672671967</v>
      </c>
      <c r="L19" s="23">
        <v>3595.4645172390206</v>
      </c>
      <c r="M19" s="10">
        <f>+ABS(K19-L19)</f>
        <v>512.02745002817619</v>
      </c>
      <c r="N19" s="31">
        <v>3162.7535367004475</v>
      </c>
      <c r="O19" s="31">
        <v>3197.3556090871443</v>
      </c>
      <c r="P19" s="10">
        <f>+ABS(N19-O19)</f>
        <v>34.602072386696818</v>
      </c>
      <c r="Q19" s="43">
        <v>5668.5554804566127</v>
      </c>
      <c r="R19" s="43">
        <v>4289.1987956794983</v>
      </c>
      <c r="S19" s="40">
        <f>+ABS(Q19-R19)</f>
        <v>1379.3566847771144</v>
      </c>
    </row>
    <row r="20" spans="1:19" ht="24.95" customHeight="1" x14ac:dyDescent="0.25">
      <c r="A20" s="11" t="s">
        <v>16</v>
      </c>
      <c r="B20" s="12">
        <v>4829.7502125653837</v>
      </c>
      <c r="C20" s="12">
        <v>2946.6649705173936</v>
      </c>
      <c r="D20" s="4">
        <f t="shared" si="0"/>
        <v>1883.0852420479901</v>
      </c>
      <c r="E20" s="12">
        <v>5895.1971665418996</v>
      </c>
      <c r="F20" s="12">
        <v>3924.8791310273755</v>
      </c>
      <c r="G20" s="4">
        <f>+ABS(E20-F20)</f>
        <v>1970.3180355145241</v>
      </c>
      <c r="H20" s="12">
        <v>5692.5643404321463</v>
      </c>
      <c r="I20" s="12">
        <v>3214.6931119101305</v>
      </c>
      <c r="J20" s="4">
        <f>+ABS(H20-I20)</f>
        <v>2477.8712285220158</v>
      </c>
      <c r="K20" s="12">
        <v>4063.0826007165556</v>
      </c>
      <c r="L20" s="12">
        <v>3149.8333621910615</v>
      </c>
      <c r="M20" s="4">
        <f>+ABS(K20-L20)</f>
        <v>913.24923852549409</v>
      </c>
      <c r="N20" s="30">
        <v>4140.9654883618523</v>
      </c>
      <c r="O20" s="30">
        <v>3094.0370284739129</v>
      </c>
      <c r="P20" s="4">
        <f>+ABS(N20-O20)</f>
        <v>1046.9284598879394</v>
      </c>
      <c r="Q20" s="44">
        <v>4322.1375437310735</v>
      </c>
      <c r="R20" s="12">
        <v>3093.1411679127159</v>
      </c>
      <c r="S20" s="41">
        <f>+ABS(Q20-R20)</f>
        <v>1228.9963758183576</v>
      </c>
    </row>
    <row r="21" spans="1:19" ht="24.95" customHeight="1" x14ac:dyDescent="0.25">
      <c r="A21" s="8" t="s">
        <v>17</v>
      </c>
      <c r="B21" s="9">
        <v>4610.9855860127172</v>
      </c>
      <c r="C21" s="9">
        <v>2693.906279889311</v>
      </c>
      <c r="D21" s="10">
        <f t="shared" si="0"/>
        <v>1917.0793061234062</v>
      </c>
      <c r="E21" s="20" t="s">
        <v>30</v>
      </c>
      <c r="F21" s="20" t="s">
        <v>30</v>
      </c>
      <c r="G21" s="21" t="s">
        <v>30</v>
      </c>
      <c r="H21" s="20" t="s">
        <v>30</v>
      </c>
      <c r="I21" s="20" t="s">
        <v>30</v>
      </c>
      <c r="J21" s="21" t="s">
        <v>30</v>
      </c>
      <c r="K21" s="20" t="s">
        <v>30</v>
      </c>
      <c r="L21" s="20" t="s">
        <v>30</v>
      </c>
      <c r="M21" s="21" t="s">
        <v>30</v>
      </c>
      <c r="N21" s="32" t="s">
        <v>30</v>
      </c>
      <c r="O21" s="32" t="s">
        <v>30</v>
      </c>
      <c r="P21" s="21" t="s">
        <v>30</v>
      </c>
      <c r="Q21" s="20" t="s">
        <v>30</v>
      </c>
      <c r="R21" s="20" t="s">
        <v>30</v>
      </c>
      <c r="S21" s="42" t="s">
        <v>30</v>
      </c>
    </row>
    <row r="22" spans="1:19" ht="24.95" customHeight="1" x14ac:dyDescent="0.25">
      <c r="A22" s="11" t="s">
        <v>18</v>
      </c>
      <c r="B22" s="12">
        <v>6344.4943367019232</v>
      </c>
      <c r="C22" s="12">
        <v>2732.7889954846205</v>
      </c>
      <c r="D22" s="4">
        <f t="shared" si="0"/>
        <v>3611.7053412173027</v>
      </c>
      <c r="E22" s="12" t="s">
        <v>30</v>
      </c>
      <c r="F22" s="12" t="s">
        <v>30</v>
      </c>
      <c r="G22" s="4" t="s">
        <v>30</v>
      </c>
      <c r="H22" s="12" t="s">
        <v>30</v>
      </c>
      <c r="I22" s="12" t="s">
        <v>30</v>
      </c>
      <c r="J22" s="4" t="s">
        <v>30</v>
      </c>
      <c r="K22" s="12" t="s">
        <v>30</v>
      </c>
      <c r="L22" s="12" t="s">
        <v>30</v>
      </c>
      <c r="M22" s="4" t="s">
        <v>30</v>
      </c>
      <c r="N22" s="30" t="s">
        <v>30</v>
      </c>
      <c r="O22" s="30" t="s">
        <v>30</v>
      </c>
      <c r="P22" s="4" t="s">
        <v>30</v>
      </c>
      <c r="Q22" s="12" t="s">
        <v>30</v>
      </c>
      <c r="R22" s="12" t="s">
        <v>30</v>
      </c>
      <c r="S22" s="41" t="s">
        <v>30</v>
      </c>
    </row>
    <row r="23" spans="1:19" ht="24.95" customHeight="1" x14ac:dyDescent="0.25">
      <c r="A23" s="8" t="s">
        <v>19</v>
      </c>
      <c r="B23" s="9">
        <v>5181.9702945139061</v>
      </c>
      <c r="C23" s="9">
        <v>3643.2607331793934</v>
      </c>
      <c r="D23" s="10">
        <f t="shared" si="0"/>
        <v>1538.7095613345127</v>
      </c>
      <c r="E23" s="9">
        <v>4796.3538225807652</v>
      </c>
      <c r="F23" s="9">
        <v>4042.7944046701846</v>
      </c>
      <c r="G23" s="10">
        <f>+ABS(E23-F23)</f>
        <v>753.55941791058058</v>
      </c>
      <c r="H23" s="9">
        <v>5037.3093748463698</v>
      </c>
      <c r="I23" s="9">
        <v>3562.4687881466398</v>
      </c>
      <c r="J23" s="10">
        <f>+ABS(H23-I23)</f>
        <v>1474.84058669973</v>
      </c>
      <c r="K23" s="9">
        <v>4720.6769286466233</v>
      </c>
      <c r="L23" s="9">
        <v>3547.901693654017</v>
      </c>
      <c r="M23" s="10">
        <f>+ABS(K23-L23)</f>
        <v>1172.7752349926063</v>
      </c>
      <c r="N23" s="29">
        <v>4440.1873988100142</v>
      </c>
      <c r="O23" s="29">
        <v>4286.5321362983505</v>
      </c>
      <c r="P23" s="10">
        <f>+ABS(N23-O23)</f>
        <v>153.65526251166375</v>
      </c>
      <c r="Q23" s="9">
        <v>7844.878494826482</v>
      </c>
      <c r="R23" s="9">
        <v>3649.2014574398108</v>
      </c>
      <c r="S23" s="40">
        <f>+ABS(Q23-R23)</f>
        <v>4195.6770373866711</v>
      </c>
    </row>
    <row r="24" spans="1:19" ht="24.95" customHeight="1" x14ac:dyDescent="0.25">
      <c r="A24" s="11" t="s">
        <v>20</v>
      </c>
      <c r="B24" s="12">
        <v>3878.5156487473942</v>
      </c>
      <c r="C24" s="12">
        <v>3403.5465907717926</v>
      </c>
      <c r="D24" s="4">
        <f t="shared" si="0"/>
        <v>474.96905797560157</v>
      </c>
      <c r="E24" s="12">
        <v>5044.032979386513</v>
      </c>
      <c r="F24" s="12">
        <v>3810.2360061188269</v>
      </c>
      <c r="G24" s="4">
        <f>+ABS(E24-F24)</f>
        <v>1233.7969732676861</v>
      </c>
      <c r="H24" s="12">
        <v>4602.9042685841041</v>
      </c>
      <c r="I24" s="12">
        <v>4023.8519408567731</v>
      </c>
      <c r="J24" s="4">
        <f>+ABS(H24-I24)</f>
        <v>579.05232772733098</v>
      </c>
      <c r="K24" s="12">
        <v>5157.5601287772488</v>
      </c>
      <c r="L24" s="12">
        <v>3444.8009969862542</v>
      </c>
      <c r="M24" s="4">
        <f>+ABS(K24-L24)</f>
        <v>1712.7591317909946</v>
      </c>
      <c r="N24" s="30">
        <v>4426.0301228547596</v>
      </c>
      <c r="O24" s="30">
        <v>4220.7295129986978</v>
      </c>
      <c r="P24" s="4">
        <f>+ABS(N24-O24)</f>
        <v>205.30060985606178</v>
      </c>
      <c r="Q24" s="12">
        <v>5542.5110608468312</v>
      </c>
      <c r="R24" s="12">
        <v>4157.7605507878061</v>
      </c>
      <c r="S24" s="41">
        <f>+ABS(Q24-R24)</f>
        <v>1384.7505100590251</v>
      </c>
    </row>
    <row r="25" spans="1:19" ht="24.95" customHeight="1" x14ac:dyDescent="0.25">
      <c r="A25" s="8" t="s">
        <v>21</v>
      </c>
      <c r="B25" s="9">
        <v>3261.8102591409261</v>
      </c>
      <c r="C25" s="9">
        <v>2768.4876738973076</v>
      </c>
      <c r="D25" s="10">
        <f t="shared" si="0"/>
        <v>493.32258524361851</v>
      </c>
      <c r="E25" s="20" t="s">
        <v>30</v>
      </c>
      <c r="F25" s="20" t="s">
        <v>30</v>
      </c>
      <c r="G25" s="21" t="s">
        <v>30</v>
      </c>
      <c r="H25" s="20" t="s">
        <v>30</v>
      </c>
      <c r="I25" s="20" t="s">
        <v>30</v>
      </c>
      <c r="J25" s="21" t="s">
        <v>30</v>
      </c>
      <c r="K25" s="20" t="s">
        <v>30</v>
      </c>
      <c r="L25" s="20" t="s">
        <v>30</v>
      </c>
      <c r="M25" s="21" t="s">
        <v>30</v>
      </c>
      <c r="N25" s="32" t="s">
        <v>30</v>
      </c>
      <c r="O25" s="32" t="s">
        <v>30</v>
      </c>
      <c r="P25" s="21" t="s">
        <v>30</v>
      </c>
      <c r="Q25" s="20" t="s">
        <v>30</v>
      </c>
      <c r="R25" s="20" t="s">
        <v>30</v>
      </c>
      <c r="S25" s="42" t="s">
        <v>30</v>
      </c>
    </row>
    <row r="26" spans="1:19" ht="24.95" customHeight="1" x14ac:dyDescent="0.25">
      <c r="A26" s="11" t="s">
        <v>22</v>
      </c>
      <c r="B26" s="12">
        <v>4331.9081920676126</v>
      </c>
      <c r="C26" s="12">
        <v>3188.133957149485</v>
      </c>
      <c r="D26" s="4">
        <f t="shared" si="0"/>
        <v>1143.7742349181276</v>
      </c>
      <c r="E26" s="12" t="s">
        <v>30</v>
      </c>
      <c r="F26" s="12" t="s">
        <v>30</v>
      </c>
      <c r="G26" s="4" t="s">
        <v>30</v>
      </c>
      <c r="H26" s="12" t="s">
        <v>30</v>
      </c>
      <c r="I26" s="12" t="s">
        <v>30</v>
      </c>
      <c r="J26" s="4" t="s">
        <v>30</v>
      </c>
      <c r="K26" s="12" t="s">
        <v>30</v>
      </c>
      <c r="L26" s="12" t="s">
        <v>30</v>
      </c>
      <c r="M26" s="4" t="s">
        <v>30</v>
      </c>
      <c r="N26" s="30" t="s">
        <v>30</v>
      </c>
      <c r="O26" s="30" t="s">
        <v>30</v>
      </c>
      <c r="P26" s="4" t="s">
        <v>30</v>
      </c>
      <c r="Q26" s="12" t="s">
        <v>30</v>
      </c>
      <c r="R26" s="12" t="s">
        <v>30</v>
      </c>
      <c r="S26" s="41" t="s">
        <v>30</v>
      </c>
    </row>
    <row r="27" spans="1:19" ht="24.95" customHeight="1" x14ac:dyDescent="0.25">
      <c r="A27" s="8" t="s">
        <v>23</v>
      </c>
      <c r="B27" s="9">
        <v>4549.1706132791014</v>
      </c>
      <c r="C27" s="9">
        <v>2823.4129750234988</v>
      </c>
      <c r="D27" s="10">
        <f t="shared" si="0"/>
        <v>1725.7576382556026</v>
      </c>
      <c r="E27" s="20" t="s">
        <v>30</v>
      </c>
      <c r="F27" s="20" t="s">
        <v>30</v>
      </c>
      <c r="G27" s="21" t="s">
        <v>30</v>
      </c>
      <c r="H27" s="20" t="s">
        <v>30</v>
      </c>
      <c r="I27" s="20" t="s">
        <v>30</v>
      </c>
      <c r="J27" s="21" t="s">
        <v>30</v>
      </c>
      <c r="K27" s="20" t="s">
        <v>30</v>
      </c>
      <c r="L27" s="20" t="s">
        <v>30</v>
      </c>
      <c r="M27" s="21" t="s">
        <v>30</v>
      </c>
      <c r="N27" s="33" t="s">
        <v>30</v>
      </c>
      <c r="O27" s="33" t="s">
        <v>30</v>
      </c>
      <c r="P27" s="21" t="s">
        <v>30</v>
      </c>
      <c r="Q27" s="45" t="s">
        <v>30</v>
      </c>
      <c r="R27" s="45" t="s">
        <v>30</v>
      </c>
      <c r="S27" s="42" t="s">
        <v>30</v>
      </c>
    </row>
    <row r="28" spans="1:19" ht="24.95" customHeight="1" x14ac:dyDescent="0.25">
      <c r="A28" s="11" t="s">
        <v>24</v>
      </c>
      <c r="B28" s="12">
        <v>4210.0681771167301</v>
      </c>
      <c r="C28" s="12">
        <v>2531.8928670926616</v>
      </c>
      <c r="D28" s="4">
        <f t="shared" si="0"/>
        <v>1678.1753100240685</v>
      </c>
      <c r="E28" s="12" t="s">
        <v>30</v>
      </c>
      <c r="F28" s="12" t="s">
        <v>30</v>
      </c>
      <c r="G28" s="4" t="s">
        <v>30</v>
      </c>
      <c r="H28" s="12" t="s">
        <v>30</v>
      </c>
      <c r="I28" s="12" t="s">
        <v>30</v>
      </c>
      <c r="J28" s="4" t="s">
        <v>30</v>
      </c>
      <c r="K28" s="12" t="s">
        <v>30</v>
      </c>
      <c r="L28" s="12" t="s">
        <v>30</v>
      </c>
      <c r="M28" s="4" t="s">
        <v>30</v>
      </c>
      <c r="N28" s="30" t="s">
        <v>30</v>
      </c>
      <c r="O28" s="30" t="s">
        <v>30</v>
      </c>
      <c r="P28" s="4" t="s">
        <v>30</v>
      </c>
      <c r="Q28" s="12" t="s">
        <v>30</v>
      </c>
      <c r="R28" s="12" t="s">
        <v>30</v>
      </c>
      <c r="S28" s="41" t="s">
        <v>30</v>
      </c>
    </row>
    <row r="29" spans="1:19" ht="24.95" customHeight="1" x14ac:dyDescent="0.25">
      <c r="A29" s="8" t="s">
        <v>25</v>
      </c>
      <c r="B29" s="15">
        <v>10012.758250341001</v>
      </c>
      <c r="C29" s="15">
        <v>3227.0480542791993</v>
      </c>
      <c r="D29" s="16">
        <f t="shared" si="0"/>
        <v>6785.710196061802</v>
      </c>
      <c r="E29" s="15" t="s">
        <v>30</v>
      </c>
      <c r="F29" s="15" t="s">
        <v>30</v>
      </c>
      <c r="G29" s="16" t="s">
        <v>30</v>
      </c>
      <c r="H29" s="15" t="s">
        <v>30</v>
      </c>
      <c r="I29" s="15" t="s">
        <v>30</v>
      </c>
      <c r="J29" s="16" t="s">
        <v>30</v>
      </c>
      <c r="K29" s="15" t="s">
        <v>30</v>
      </c>
      <c r="L29" s="15" t="s">
        <v>30</v>
      </c>
      <c r="M29" s="16" t="s">
        <v>30</v>
      </c>
      <c r="N29" s="34" t="s">
        <v>30</v>
      </c>
      <c r="O29" s="34" t="s">
        <v>30</v>
      </c>
      <c r="P29" s="16" t="s">
        <v>30</v>
      </c>
      <c r="Q29" s="15" t="s">
        <v>30</v>
      </c>
      <c r="R29" s="15" t="s">
        <v>30</v>
      </c>
      <c r="S29" s="46" t="s">
        <v>30</v>
      </c>
    </row>
    <row r="30" spans="1:19" ht="24.95" customHeight="1" x14ac:dyDescent="0.25">
      <c r="A30" s="11" t="s">
        <v>26</v>
      </c>
      <c r="B30" s="24">
        <v>12066.818958051399</v>
      </c>
      <c r="C30" s="24">
        <v>3099.697279213759</v>
      </c>
      <c r="D30" s="25">
        <f t="shared" si="0"/>
        <v>8967.1216788376405</v>
      </c>
      <c r="E30" s="12" t="s">
        <v>30</v>
      </c>
      <c r="F30" s="12" t="s">
        <v>30</v>
      </c>
      <c r="G30" s="4" t="s">
        <v>30</v>
      </c>
      <c r="H30" s="12" t="s">
        <v>30</v>
      </c>
      <c r="I30" s="12" t="s">
        <v>30</v>
      </c>
      <c r="J30" s="4" t="s">
        <v>30</v>
      </c>
      <c r="K30" s="12" t="s">
        <v>30</v>
      </c>
      <c r="L30" s="12" t="s">
        <v>30</v>
      </c>
      <c r="M30" s="4" t="s">
        <v>30</v>
      </c>
      <c r="N30" s="30" t="s">
        <v>30</v>
      </c>
      <c r="O30" s="30" t="s">
        <v>30</v>
      </c>
      <c r="P30" s="4" t="s">
        <v>30</v>
      </c>
      <c r="Q30" s="12" t="s">
        <v>30</v>
      </c>
      <c r="R30" s="12" t="s">
        <v>30</v>
      </c>
      <c r="S30" s="41" t="s">
        <v>30</v>
      </c>
    </row>
    <row r="31" spans="1:19" ht="29.25" customHeight="1" x14ac:dyDescent="0.25">
      <c r="A31" s="8" t="s">
        <v>31</v>
      </c>
      <c r="B31" s="47" t="s">
        <v>30</v>
      </c>
      <c r="C31" s="47" t="s">
        <v>30</v>
      </c>
      <c r="D31" s="48" t="s">
        <v>30</v>
      </c>
      <c r="E31" s="49">
        <v>3346.1686200476265</v>
      </c>
      <c r="F31" s="49">
        <v>2699.0106492892951</v>
      </c>
      <c r="G31" s="50">
        <f>+ABS(E31-F31)</f>
        <v>647.15797075833143</v>
      </c>
      <c r="H31" s="49">
        <v>3733.7324260281607</v>
      </c>
      <c r="I31" s="49">
        <v>3210.0274140785946</v>
      </c>
      <c r="J31" s="50">
        <f>+ABS(H31-I31)</f>
        <v>523.70501194956614</v>
      </c>
      <c r="K31" s="49">
        <v>3569.3039276555332</v>
      </c>
      <c r="L31" s="49">
        <v>2968.2992623898408</v>
      </c>
      <c r="M31" s="50">
        <f>+ABS(K31-L31)</f>
        <v>601.00466526569244</v>
      </c>
      <c r="N31" s="51">
        <v>3538.1347696955067</v>
      </c>
      <c r="O31" s="51">
        <v>3693.5828922725113</v>
      </c>
      <c r="P31" s="52">
        <f>+ABS(N31-O31)</f>
        <v>155.4481225770046</v>
      </c>
      <c r="Q31" s="49">
        <v>4378.0776260286548</v>
      </c>
      <c r="R31" s="49">
        <v>3562.7715094170221</v>
      </c>
      <c r="S31" s="53">
        <f>+ABS(Q31-R31)</f>
        <v>815.30611661163266</v>
      </c>
    </row>
    <row r="32" spans="1:19" x14ac:dyDescent="0.25">
      <c r="A32" s="36" t="s">
        <v>37</v>
      </c>
    </row>
    <row r="33" spans="1:1" x14ac:dyDescent="0.25">
      <c r="A33" s="39" t="s">
        <v>38</v>
      </c>
    </row>
    <row r="34" spans="1:1" x14ac:dyDescent="0.25">
      <c r="A34" s="39" t="s">
        <v>44</v>
      </c>
    </row>
    <row r="35" spans="1:1" x14ac:dyDescent="0.25">
      <c r="A35" s="35" t="s">
        <v>39</v>
      </c>
    </row>
    <row r="36" spans="1:1" x14ac:dyDescent="0.25">
      <c r="A36" s="36" t="s">
        <v>27</v>
      </c>
    </row>
    <row r="37" spans="1:1" ht="17.25" x14ac:dyDescent="0.25">
      <c r="A37" s="37" t="s">
        <v>40</v>
      </c>
    </row>
    <row r="38" spans="1:1" ht="17.25" x14ac:dyDescent="0.25">
      <c r="A38" s="38" t="s">
        <v>41</v>
      </c>
    </row>
    <row r="39" spans="1:1" ht="17.25" x14ac:dyDescent="0.25">
      <c r="A39" s="38" t="s">
        <v>42</v>
      </c>
    </row>
    <row r="40" spans="1:1" ht="17.25" x14ac:dyDescent="0.25">
      <c r="A40" s="37" t="s">
        <v>43</v>
      </c>
    </row>
  </sheetData>
  <mergeCells count="23">
    <mergeCell ref="E5:G5"/>
    <mergeCell ref="H5:J5"/>
    <mergeCell ref="A5:A7"/>
    <mergeCell ref="N2:O2"/>
    <mergeCell ref="N5:P5"/>
    <mergeCell ref="N6:O6"/>
    <mergeCell ref="P6:P7"/>
    <mergeCell ref="A2:C2"/>
    <mergeCell ref="B6:C6"/>
    <mergeCell ref="D6:D7"/>
    <mergeCell ref="B5:D5"/>
    <mergeCell ref="Q5:S5"/>
    <mergeCell ref="Q6:R6"/>
    <mergeCell ref="S6:S7"/>
    <mergeCell ref="A3:S3"/>
    <mergeCell ref="A4:S4"/>
    <mergeCell ref="K5:M5"/>
    <mergeCell ref="K6:L6"/>
    <mergeCell ref="M6:M7"/>
    <mergeCell ref="E6:F6"/>
    <mergeCell ref="G6:G7"/>
    <mergeCell ref="H6:I6"/>
    <mergeCell ref="J6:J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Felipe Guillermo Cuevas Almando</cp:lastModifiedBy>
  <dcterms:created xsi:type="dcterms:W3CDTF">2019-02-25T10:53:27Z</dcterms:created>
  <dcterms:modified xsi:type="dcterms:W3CDTF">2023-08-24T20:53:48Z</dcterms:modified>
</cp:coreProperties>
</file>